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Factureo\Generador\"/>
    </mc:Choice>
  </mc:AlternateContent>
  <xr:revisionPtr revIDLastSave="0" documentId="13_ncr:1_{414CCBA0-A0E0-484A-9085-6EA42C3EED0D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Rifa 100 Número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109" i="1" l="1"/>
  <c r="P109" i="1"/>
</calcChain>
</file>

<file path=xl/sharedStrings.xml><?xml version="1.0" encoding="utf-8"?>
<sst xmlns="http://schemas.openxmlformats.org/spreadsheetml/2006/main" count="341" uniqueCount="275">
  <si>
    <t>HOJA DE RIFA  ·  100 NÚMEROS</t>
  </si>
  <si>
    <t>REGISTRO DE PARTICIPANTES</t>
  </si>
  <si>
    <t>Nombre del evento:</t>
  </si>
  <si>
    <t>Rifa Benéfica  ·  Edición 2026</t>
  </si>
  <si>
    <t>Precio por número:</t>
  </si>
  <si>
    <t>2,00 €</t>
  </si>
  <si>
    <t>Premio principal:</t>
  </si>
  <si>
    <t>Smartphone de última generación (valorado en 800 €)</t>
  </si>
  <si>
    <t>Fecha del sorteo:</t>
  </si>
  <si>
    <t>15 de junio de 2026</t>
  </si>
  <si>
    <t>Premio secundario:</t>
  </si>
  <si>
    <t>Cesta de productos gourmet (valorado en 150 €)</t>
  </si>
  <si>
    <t>Organiza:</t>
  </si>
  <si>
    <t>AMPA Escuela Primavera</t>
  </si>
  <si>
    <t>Rellena una fila por número vendido o reservado. Las celdas en blanco quedan disponibles para nuevas ventas.</t>
  </si>
  <si>
    <t>LEYENDA:</t>
  </si>
  <si>
    <t xml:space="preserve">  LIBRE</t>
  </si>
  <si>
    <t xml:space="preserve">  VENDIDO</t>
  </si>
  <si>
    <t xml:space="preserve">  RESERVADO</t>
  </si>
  <si>
    <t>VENDIDOS</t>
  </si>
  <si>
    <t>LIBRES</t>
  </si>
  <si>
    <t>RESERVADOS</t>
  </si>
  <si>
    <t>RECAUDADO</t>
  </si>
  <si>
    <t>Nº</t>
  </si>
  <si>
    <t>Nombre Completo</t>
  </si>
  <si>
    <t>Teléfono</t>
  </si>
  <si>
    <t>Estado</t>
  </si>
  <si>
    <t>Observación</t>
  </si>
  <si>
    <t>Ana García</t>
  </si>
  <si>
    <t>648 070 100</t>
  </si>
  <si>
    <t>Vendido</t>
  </si>
  <si>
    <t>Luis Martínez</t>
  </si>
  <si>
    <t>685 123 171</t>
  </si>
  <si>
    <t>CUADRÍCULA DE NÚMEROS  ·  60 vendidos  ·  8 reservados  ·  32 libres</t>
  </si>
  <si>
    <t>Carmen López</t>
  </si>
  <si>
    <t>622 176 242</t>
  </si>
  <si>
    <t>01
A. García</t>
  </si>
  <si>
    <t>02
L. Martínez</t>
  </si>
  <si>
    <t>03
C. López</t>
  </si>
  <si>
    <t>04
P. Sánchez</t>
  </si>
  <si>
    <t>05
M. Rodríguez</t>
  </si>
  <si>
    <t>06
J. Fernández</t>
  </si>
  <si>
    <t>07
I. Torres</t>
  </si>
  <si>
    <t>08
A. Díaz</t>
  </si>
  <si>
    <t>09
E. Ruiz</t>
  </si>
  <si>
    <t>10
M. Jiménez</t>
  </si>
  <si>
    <t>Pedro Sánchez</t>
  </si>
  <si>
    <t>659 229 313</t>
  </si>
  <si>
    <t>11
L. Moreno</t>
  </si>
  <si>
    <t>12
C. Álvarez</t>
  </si>
  <si>
    <t>13
S. Romero</t>
  </si>
  <si>
    <t>14
J. Navarro</t>
  </si>
  <si>
    <t>15
N. Serrano</t>
  </si>
  <si>
    <t>16
A. Molina</t>
  </si>
  <si>
    <t>17
B. Ortega</t>
  </si>
  <si>
    <t>18
R. Castro</t>
  </si>
  <si>
    <t>19
P. Gil</t>
  </si>
  <si>
    <t>20
F. Vargas</t>
  </si>
  <si>
    <t>María Rodríguez</t>
  </si>
  <si>
    <t>696 282 384</t>
  </si>
  <si>
    <t>21
C. Ramos</t>
  </si>
  <si>
    <t>22
M. Iglesias</t>
  </si>
  <si>
    <t>23
D. Herrero</t>
  </si>
  <si>
    <t>24
Ó. Blanco</t>
  </si>
  <si>
    <t>25
R. Domínguez</t>
  </si>
  <si>
    <t>26
Á. Guerrero</t>
  </si>
  <si>
    <t>27
L. Medina</t>
  </si>
  <si>
    <t>28
I. Castillo</t>
  </si>
  <si>
    <t>29
S. Delgado</t>
  </si>
  <si>
    <t>30
T. Vidal</t>
  </si>
  <si>
    <t>Jorge Fernández</t>
  </si>
  <si>
    <t>633 335 455</t>
  </si>
  <si>
    <t>31
M. Aguilar</t>
  </si>
  <si>
    <t>32
R. Fuentes</t>
  </si>
  <si>
    <t>33
P. Calvo</t>
  </si>
  <si>
    <t>34
E. Mora</t>
  </si>
  <si>
    <t>35
S. Reyes</t>
  </si>
  <si>
    <t>36
S. León</t>
  </si>
  <si>
    <t>37
N. Prieto</t>
  </si>
  <si>
    <t>38
H. Santana</t>
  </si>
  <si>
    <t>39
V. Ibáñez</t>
  </si>
  <si>
    <t>40
P. Carrasco</t>
  </si>
  <si>
    <t>Isabel Torres</t>
  </si>
  <si>
    <t>670 388 526</t>
  </si>
  <si>
    <t>41
A. Lozano</t>
  </si>
  <si>
    <t>42
R. Pascual</t>
  </si>
  <si>
    <t>43
G. Campos</t>
  </si>
  <si>
    <t>44
I. Cano</t>
  </si>
  <si>
    <t>45
M. Peña</t>
  </si>
  <si>
    <t>46
V. Soler</t>
  </si>
  <si>
    <t>47
A. Ríos</t>
  </si>
  <si>
    <t>48
D. Suárez</t>
  </si>
  <si>
    <t>49
C. Bravo</t>
  </si>
  <si>
    <t>50
H. Gallardo</t>
  </si>
  <si>
    <t>Antonio Díaz</t>
  </si>
  <si>
    <t>607 441 597</t>
  </si>
  <si>
    <t>51
R. Marín</t>
  </si>
  <si>
    <t>52
G. Nieto</t>
  </si>
  <si>
    <t>53
I. Vega</t>
  </si>
  <si>
    <t>54
A. Montoya</t>
  </si>
  <si>
    <t>55
T. Correa</t>
  </si>
  <si>
    <t>56
E. Gómez</t>
  </si>
  <si>
    <t>57
M. Soto</t>
  </si>
  <si>
    <t>58
R. Parra</t>
  </si>
  <si>
    <t>59
D. Arias</t>
  </si>
  <si>
    <t>60
S. Méndez</t>
  </si>
  <si>
    <t>Elena Ruiz</t>
  </si>
  <si>
    <t>644 494 668</t>
  </si>
  <si>
    <t>61
M. C.</t>
  </si>
  <si>
    <t>62
E. T.</t>
  </si>
  <si>
    <t>63
F. M.</t>
  </si>
  <si>
    <t>64
R. A.</t>
  </si>
  <si>
    <t>65
J. R.</t>
  </si>
  <si>
    <t>66
E. P.</t>
  </si>
  <si>
    <t>67
B. G.</t>
  </si>
  <si>
    <t>68
C. V.</t>
  </si>
  <si>
    <t>69</t>
  </si>
  <si>
    <t>70</t>
  </si>
  <si>
    <t>Manuel Jiménez</t>
  </si>
  <si>
    <t>681 547 739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</si>
  <si>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</si>
  <si>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</si>
  <si>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</si>
  <si>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</si>
  <si>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</si>
  <si>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</si>
  <si>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</si>
  <si>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</si>
  <si>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</si>
  <si>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</si>
  <si>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Laura Moreno</t>
  </si>
  <si>
    <t>618 600 810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</si>
  <si>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</si>
  <si>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</si>
  <si>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</si>
  <si>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</si>
  <si>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</si>
  <si>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</si>
  <si>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</si>
  <si>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</si>
  <si>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</si>
  <si>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</si>
  <si>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Carlos Álvarez</t>
  </si>
  <si>
    <t>655 653 881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</si>
  <si>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</si>
  <si>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</si>
  <si>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</si>
  <si>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</si>
  <si>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</si>
  <si>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</si>
  <si>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</si>
  <si>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</si>
  <si>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</si>
  <si>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</si>
  <si>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Sofía Romero</t>
  </si>
  <si>
    <t>692 706 952</t>
  </si>
  <si>
    <t>Progreso de ventas: 60/100 números vendidos (60%)  ·  Recaudación actual: 120.00 €  ·  Meta: 200,00 €</t>
  </si>
  <si>
    <t>Javier Navarro</t>
  </si>
  <si>
    <t>629 759 023</t>
  </si>
  <si>
    <t>★  RESULTADO DEL SORTEO  ★</t>
  </si>
  <si>
    <t>Nuria Serrano</t>
  </si>
  <si>
    <t>666 812 094</t>
  </si>
  <si>
    <t>🎉  42</t>
  </si>
  <si>
    <t>GANADOR DEL 1.er PREMIO  ·  Número: 42</t>
  </si>
  <si>
    <t>Adrián Molina</t>
  </si>
  <si>
    <t>603 865 165</t>
  </si>
  <si>
    <t>Roberto Pascual  ·  Tel: 634 812 507</t>
  </si>
  <si>
    <t>Beatriz Ortega</t>
  </si>
  <si>
    <t>640 918 236</t>
  </si>
  <si>
    <t>ℹ  Celdas editables: nombre del evento, premios, precio, fecha y observaciones. Para marcar un número como vendido, actualiza el registro de la derecha y colorea la celda en la cuadrícula.</t>
  </si>
  <si>
    <t>Rubén Castro</t>
  </si>
  <si>
    <t>677 971 307</t>
  </si>
  <si>
    <t>Patricia Gil</t>
  </si>
  <si>
    <t>614 024 378</t>
  </si>
  <si>
    <t>Fernando Vargas</t>
  </si>
  <si>
    <t>651 077 449</t>
  </si>
  <si>
    <t>Cristina Ramos</t>
  </si>
  <si>
    <t>688 130 520</t>
  </si>
  <si>
    <t>Marcos Iglesias</t>
  </si>
  <si>
    <t>625 183 591</t>
  </si>
  <si>
    <t>Diana Herrero</t>
  </si>
  <si>
    <t>662 236 662</t>
  </si>
  <si>
    <t>Óscar Blanco</t>
  </si>
  <si>
    <t>699 289 733</t>
  </si>
  <si>
    <t>Rosa Domínguez</t>
  </si>
  <si>
    <t>636 342 804</t>
  </si>
  <si>
    <t>Álvaro Guerrero</t>
  </si>
  <si>
    <t>673 395 875</t>
  </si>
  <si>
    <t>Lucía Medina</t>
  </si>
  <si>
    <t>610 448 946</t>
  </si>
  <si>
    <t>Iván Castillo</t>
  </si>
  <si>
    <t>647 501 017</t>
  </si>
  <si>
    <t>Sonia Delgado</t>
  </si>
  <si>
    <t>684 554 088</t>
  </si>
  <si>
    <t>Tomás Vidal</t>
  </si>
  <si>
    <t>621 607 159</t>
  </si>
  <si>
    <t>Miriam Aguilar</t>
  </si>
  <si>
    <t>658 660 230</t>
  </si>
  <si>
    <t>Raúl Fuentes</t>
  </si>
  <si>
    <t>695 713 301</t>
  </si>
  <si>
    <t>Pilar Calvo</t>
  </si>
  <si>
    <t>632 766 372</t>
  </si>
  <si>
    <t>Eduardo Mora</t>
  </si>
  <si>
    <t>669 819 443</t>
  </si>
  <si>
    <t>Silvia Reyes</t>
  </si>
  <si>
    <t>606 872 514</t>
  </si>
  <si>
    <t>Sergio León</t>
  </si>
  <si>
    <t>643 925 585</t>
  </si>
  <si>
    <t>Natalia Prieto</t>
  </si>
  <si>
    <t>680 978 656</t>
  </si>
  <si>
    <t>Hugo Santana</t>
  </si>
  <si>
    <t>617 031 727</t>
  </si>
  <si>
    <t>Verónica Ibáñez</t>
  </si>
  <si>
    <t>654 084 798</t>
  </si>
  <si>
    <t>Pablo Carrasco</t>
  </si>
  <si>
    <t>691 137 869</t>
  </si>
  <si>
    <t>Amparo Lozano</t>
  </si>
  <si>
    <t>628 190 940</t>
  </si>
  <si>
    <t>Roberto Pascual</t>
  </si>
  <si>
    <t>665 243 011</t>
  </si>
  <si>
    <t>Gloria Campos</t>
  </si>
  <si>
    <t>602 296 082</t>
  </si>
  <si>
    <t>Ignacio Cano</t>
  </si>
  <si>
    <t>639 349 153</t>
  </si>
  <si>
    <t>Marta Peña</t>
  </si>
  <si>
    <t>676 402 224</t>
  </si>
  <si>
    <t>Víctor Soler</t>
  </si>
  <si>
    <t>613 455 295</t>
  </si>
  <si>
    <t>Alicia Ríos</t>
  </si>
  <si>
    <t>650 508 366</t>
  </si>
  <si>
    <t>Daniel Suárez</t>
  </si>
  <si>
    <t>687 561 437</t>
  </si>
  <si>
    <t>Concepción Bravo</t>
  </si>
  <si>
    <t>624 614 508</t>
  </si>
  <si>
    <t>Héctor Gallardo</t>
  </si>
  <si>
    <t>661 667 579</t>
  </si>
  <si>
    <t>Rebeca Marín</t>
  </si>
  <si>
    <t>698 720 650</t>
  </si>
  <si>
    <t>Gonzalo Nieto</t>
  </si>
  <si>
    <t>635 773 721</t>
  </si>
  <si>
    <t>Inmaculada Vega</t>
  </si>
  <si>
    <t>672 826 792</t>
  </si>
  <si>
    <t>Alejandro Montoya</t>
  </si>
  <si>
    <t>609 879 863</t>
  </si>
  <si>
    <t>Teresa Correa</t>
  </si>
  <si>
    <t>646 932 934</t>
  </si>
  <si>
    <t>Emilio Gómez</t>
  </si>
  <si>
    <t>683 985 005</t>
  </si>
  <si>
    <t>Magdalena Soto</t>
  </si>
  <si>
    <t>620 038 076</t>
  </si>
  <si>
    <t>Rodrigo Parra</t>
  </si>
  <si>
    <t>657 091 147</t>
  </si>
  <si>
    <t>Dolores Arias</t>
  </si>
  <si>
    <t>694 144 218</t>
  </si>
  <si>
    <t>Salvador Méndez</t>
  </si>
  <si>
    <t>631 197 289</t>
  </si>
  <si>
    <t>Miguel Ángel C.</t>
  </si>
  <si>
    <t>668 250 360</t>
  </si>
  <si>
    <t>Reservado</t>
  </si>
  <si>
    <t>Esperanza T.</t>
  </si>
  <si>
    <t>605 303 431</t>
  </si>
  <si>
    <t>Francisco M.</t>
  </si>
  <si>
    <t>642 356 502</t>
  </si>
  <si>
    <t>Remedios A.</t>
  </si>
  <si>
    <t>679 409 573</t>
  </si>
  <si>
    <t>Jesús R.</t>
  </si>
  <si>
    <t>616 462 644</t>
  </si>
  <si>
    <t>Encarnación P.</t>
  </si>
  <si>
    <t>653 515 715</t>
  </si>
  <si>
    <t>Bartolomé G.</t>
  </si>
  <si>
    <t>690 568 786</t>
  </si>
  <si>
    <t>Consuelo V.</t>
  </si>
  <si>
    <t>627 621 857</t>
  </si>
  <si>
    <t>TOTAL</t>
  </si>
  <si>
    <t>120.00 €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</si>
</sst>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0"/>
  </numFmts>
  <fonts count="24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b/>
      <sz val="14"/>
      <color rgb="FFFFFFFF"/>
      <name val="Calibri"/>
      <charset val="1"/>
    </font>
    <font>
      <b/>
      <sz val="9"/>
      <color rgb="FFFFFFFF"/>
      <name val="Calibri"/>
      <charset val="1"/>
    </font>
    <font>
      <sz val="10"/>
      <color rgb="FF1A1A2E"/>
      <name val="Calibri"/>
      <charset val="1"/>
    </font>
    <font>
      <b/>
      <sz val="12"/>
      <color rgb="FFC9960C"/>
      <name val="Calibri"/>
      <charset val="1"/>
    </font>
    <font>
      <i/>
      <sz val="8"/>
      <color rgb="FF6D2B64"/>
      <name val="Calibri"/>
      <charset val="1"/>
    </font>
    <font>
      <sz val="9"/>
      <color rgb="FFFFFFFF"/>
      <name val="Calibri"/>
      <charset val="1"/>
    </font>
    <font>
      <b/>
      <sz val="9"/>
      <color rgb="FF4A1942"/>
      <name val="Calibri"/>
      <charset val="1"/>
    </font>
    <font>
      <b/>
      <sz val="9"/>
      <color rgb="FFD64045"/>
      <name val="Calibri"/>
      <charset val="1"/>
    </font>
    <font>
      <b/>
      <sz val="9"/>
      <color rgb="FFE07B00"/>
      <name val="Calibri"/>
      <charset val="1"/>
    </font>
    <font>
      <sz val="9"/>
      <color rgb="FF1A1A2E"/>
      <name val="Calibri"/>
      <charset val="1"/>
    </font>
    <font>
      <b/>
      <sz val="8"/>
      <color rgb="FFFFFFFF"/>
      <name val="Calibri"/>
      <charset val="1"/>
    </font>
    <font>
      <b/>
      <sz val="22"/>
      <color rgb="FFD64045"/>
      <name val="Calibri"/>
      <charset val="1"/>
    </font>
    <font>
      <b/>
      <sz val="22"/>
      <color rgb="FF4A1942"/>
      <name val="Calibri"/>
      <charset val="1"/>
    </font>
    <font>
      <b/>
      <sz val="22"/>
      <color rgb="FFE07B00"/>
      <name val="Calibri"/>
      <charset val="1"/>
    </font>
    <font>
      <b/>
      <sz val="22"/>
      <color rgb="FFC9960C"/>
      <name val="Calibri"/>
      <charset val="1"/>
    </font>
    <font>
      <b/>
      <sz val="10"/>
      <color rgb="FF4A1942"/>
      <name val="Calibri"/>
      <charset val="1"/>
    </font>
    <font>
      <b/>
      <sz val="9"/>
      <color rgb="FF1A1A2E"/>
      <name val="Calibri"/>
      <charset val="1"/>
    </font>
    <font>
      <b/>
      <sz val="8"/>
      <color rgb="FFD64045"/>
      <name val="Calibri"/>
      <charset val="1"/>
    </font>
    <font>
      <b/>
      <sz val="8"/>
      <color rgb="FFE07B00"/>
      <name val="Calibri"/>
      <charset val="1"/>
    </font>
    <font>
      <b/>
      <sz val="14"/>
      <color rgb="FF4A1942"/>
      <name val="Calibri"/>
      <charset val="1"/>
    </font>
    <font>
      <b/>
      <sz val="36"/>
      <color rgb="FFC9960C"/>
      <name val="Calibri"/>
      <charset val="1"/>
    </font>
    <font>
      <b/>
      <sz val="10"/>
      <color rgb="FFC9960C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4A1942"/>
        <bgColor rgb="FF6D2B64"/>
      </patternFill>
    </fill>
    <fill>
      <patternFill patternType="solid">
        <fgColor rgb="FFC9960C"/>
        <bgColor rgb="FFE07B00"/>
      </patternFill>
    </fill>
    <fill>
      <patternFill patternType="solid">
        <fgColor rgb="FF6D2B64"/>
        <bgColor rgb="FF4A1942"/>
      </patternFill>
    </fill>
    <fill>
      <patternFill patternType="solid">
        <fgColor rgb="FFFDF3D0"/>
        <bgColor rgb="FFFEF3DC"/>
      </patternFill>
    </fill>
    <fill>
      <patternFill patternType="solid">
        <fgColor rgb="FFF9F0E6"/>
        <bgColor rgb="FFFDECEA"/>
      </patternFill>
    </fill>
    <fill>
      <patternFill patternType="solid">
        <fgColor rgb="FFFFFFFF"/>
        <bgColor rgb="FFF4F4F6"/>
      </patternFill>
    </fill>
    <fill>
      <patternFill patternType="solid">
        <fgColor rgb="FFFDECEA"/>
        <bgColor rgb="FFF9F0E6"/>
      </patternFill>
    </fill>
    <fill>
      <patternFill patternType="solid">
        <fgColor rgb="FFFEF3DC"/>
        <bgColor rgb="FFFDF3D0"/>
      </patternFill>
    </fill>
    <fill>
      <patternFill patternType="solid">
        <fgColor rgb="FFD64045"/>
        <bgColor rgb="FF993300"/>
      </patternFill>
    </fill>
    <fill>
      <patternFill patternType="solid">
        <fgColor rgb="FFE07B00"/>
        <bgColor rgb="FFC9960C"/>
      </patternFill>
    </fill>
    <fill>
      <patternFill patternType="solid">
        <fgColor rgb="FFF4F4F6"/>
        <bgColor rgb="FFF9F0E6"/>
      </patternFill>
    </fill>
  </fills>
  <borders count="6">
    <border>
      <left/>
      <right/>
      <top/>
      <bottom/>
      <diagonal/>
    </border>
    <border>
      <left style="thin">
        <color rgb="FF4A1942"/>
      </left>
      <right style="thin">
        <color rgb="FF4A1942"/>
      </right>
      <top style="thin">
        <color rgb="FF4A1942"/>
      </top>
      <bottom style="thin">
        <color rgb="FF4A1942"/>
      </bottom>
      <diagonal/>
    </border>
    <border>
      <left style="thin">
        <color rgb="FFD5D8DC"/>
      </left>
      <right/>
      <top style="thin">
        <color rgb="FFD5D8DC"/>
      </top>
      <bottom style="thin">
        <color rgb="FFD5D8DC"/>
      </bottom>
      <diagonal/>
    </border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  <border>
      <left style="thin">
        <color rgb="FF6D2B64"/>
      </left>
      <right style="thin">
        <color rgb="FF6D2B64"/>
      </right>
      <top style="thin">
        <color rgb="FF6D2B64"/>
      </top>
      <bottom style="thin">
        <color rgb="FF6D2B64"/>
      </bottom>
      <diagonal/>
    </border>
    <border>
      <left style="thin">
        <color rgb="FF4A1942"/>
      </left>
      <right/>
      <top style="thin">
        <color rgb="FF4A1942"/>
      </top>
      <bottom style="thin">
        <color rgb="FF4A194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5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left" vertical="center" indent="2"/>
    </xf>
    <xf numFmtId="0" fontId="23" fillId="4" borderId="0" xfId="0" applyFont="1" applyFill="1" applyAlignment="1">
      <alignment horizontal="left" vertical="center" indent="2"/>
    </xf>
    <xf numFmtId="0" fontId="2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 indent="1"/>
    </xf>
    <xf numFmtId="0" fontId="5" fillId="5" borderId="2" xfId="0" applyFont="1" applyFill="1" applyBorder="1" applyAlignment="1">
      <alignment horizontal="left" vertical="center" indent="1"/>
    </xf>
    <xf numFmtId="0" fontId="4" fillId="5" borderId="2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3" fillId="4" borderId="1" xfId="0" applyFont="1" applyFill="1" applyBorder="1" applyAlignment="1">
      <alignment horizontal="left" vertical="center" indent="1"/>
    </xf>
    <xf numFmtId="0" fontId="7" fillId="4" borderId="3" xfId="0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left" vertical="center"/>
    </xf>
    <xf numFmtId="0" fontId="9" fillId="8" borderId="3" xfId="0" applyFont="1" applyFill="1" applyBorder="1" applyAlignment="1">
      <alignment horizontal="left" vertical="center"/>
    </xf>
    <xf numFmtId="0" fontId="10" fillId="9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12" fillId="10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" fontId="13" fillId="8" borderId="3" xfId="0" applyNumberFormat="1" applyFont="1" applyFill="1" applyBorder="1" applyAlignment="1">
      <alignment horizontal="center" vertical="center"/>
    </xf>
    <xf numFmtId="1" fontId="14" fillId="6" borderId="3" xfId="0" applyNumberFormat="1" applyFont="1" applyFill="1" applyBorder="1" applyAlignment="1">
      <alignment horizontal="center" vertical="center"/>
    </xf>
    <xf numFmtId="1" fontId="15" fillId="9" borderId="3" xfId="0" applyNumberFormat="1" applyFont="1" applyFill="1" applyBorder="1" applyAlignment="1">
      <alignment horizontal="center" vertical="center"/>
    </xf>
    <xf numFmtId="164" fontId="16" fillId="5" borderId="3" xfId="0" applyNumberFormat="1" applyFont="1" applyFill="1" applyBorder="1" applyAlignment="1">
      <alignment horizontal="center" vertical="center"/>
    </xf>
    <xf numFmtId="165" fontId="17" fillId="5" borderId="3" xfId="0" applyNumberFormat="1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left" vertical="center" indent="1"/>
    </xf>
    <xf numFmtId="0" fontId="11" fillId="7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11" fillId="7" borderId="3" xfId="0" applyFont="1" applyFill="1" applyBorder="1"/>
    <xf numFmtId="0" fontId="18" fillId="12" borderId="3" xfId="0" applyFont="1" applyFill="1" applyBorder="1" applyAlignment="1">
      <alignment horizontal="left" vertical="center" indent="1"/>
    </xf>
    <xf numFmtId="0" fontId="11" fillId="12" borderId="3" xfId="0" applyFont="1" applyFill="1" applyBorder="1" applyAlignment="1">
      <alignment horizontal="center" vertical="center"/>
    </xf>
    <xf numFmtId="0" fontId="11" fillId="12" borderId="3" xfId="0" applyFont="1" applyFill="1" applyBorder="1"/>
    <xf numFmtId="0" fontId="19" fillId="8" borderId="3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6D2B64"/>
      <rgbColor rgb="FFFDF3D0"/>
      <rgbColor rgb="FFF4F4F6"/>
      <rgbColor rgb="FF4A1942"/>
      <rgbColor rgb="FFFF8080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0E6"/>
      <rgbColor rgb="FFFDECEA"/>
      <rgbColor rgb="FFFEF3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960C"/>
      <rgbColor rgb="FFE07B00"/>
      <rgbColor rgb="FF666699"/>
      <rgbColor rgb="FF969696"/>
      <rgbColor rgb="FF003366"/>
      <rgbColor rgb="FF339966"/>
      <rgbColor rgb="FF003300"/>
      <rgbColor rgb="FF333300"/>
      <rgbColor rgb="FF993300"/>
      <rgbColor rgb="FFD64045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A1942"/>
  </sheetPr>
  <dimension ref="B1:S109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Q37" sqref="Q37"/>
    </sheetView>
  </sheetViews>
  <sheetFormatPr baseColWidth="10" defaultColWidth="8.7109375" defaultRowHeight="15" x14ac:dyDescent="0.25"/>
  <cols>
    <col min="1" max="1" width="1.5703125" customWidth="1"/>
    <col min="2" max="9" width="8.85546875" customWidth="1"/>
    <col min="10" max="10" width="9" customWidth="1"/>
    <col min="11" max="11" width="16.42578125" bestFit="1" customWidth="1"/>
    <col min="12" max="12" width="1.5703125" customWidth="1"/>
    <col min="13" max="13" width="2.42578125" customWidth="1"/>
    <col min="14" max="14" width="1.5703125" customWidth="1"/>
    <col min="15" max="15" width="5" customWidth="1"/>
    <col min="16" max="16" width="18" customWidth="1"/>
    <col min="17" max="17" width="16" customWidth="1"/>
    <col min="18" max="18" width="13" customWidth="1"/>
    <col min="19" max="19" width="14" customWidth="1"/>
    <col min="20" max="20" width="1.5703125" customWidth="1"/>
  </cols>
  <sheetData>
    <row r="1" spans="2:19" ht="7.5" customHeight="1" x14ac:dyDescent="0.25"/>
    <row r="2" spans="2:19" ht="54" customHeight="1" x14ac:dyDescent="0.2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M2" s="13"/>
      <c r="O2" s="11" t="s">
        <v>1</v>
      </c>
      <c r="P2" s="11"/>
      <c r="Q2" s="11"/>
      <c r="R2" s="11"/>
      <c r="S2" s="11"/>
    </row>
    <row r="3" spans="2:19" ht="3.7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M3" s="13"/>
      <c r="O3" s="14"/>
      <c r="P3" s="14"/>
      <c r="Q3" s="14"/>
      <c r="R3" s="14"/>
      <c r="S3" s="14"/>
    </row>
    <row r="4" spans="2:19" ht="19.5" customHeight="1" x14ac:dyDescent="0.25">
      <c r="B4" s="15" t="s">
        <v>2</v>
      </c>
      <c r="C4" s="10" t="s">
        <v>3</v>
      </c>
      <c r="D4" s="10"/>
      <c r="E4" s="10"/>
      <c r="F4" s="10"/>
      <c r="G4" s="10"/>
      <c r="H4" s="10"/>
      <c r="I4" s="10"/>
      <c r="J4" s="10"/>
      <c r="K4" s="10"/>
      <c r="M4" s="13"/>
      <c r="O4" s="15" t="s">
        <v>4</v>
      </c>
      <c r="P4" s="9" t="s">
        <v>5</v>
      </c>
      <c r="Q4" s="9"/>
      <c r="R4" s="9"/>
      <c r="S4" s="9"/>
    </row>
    <row r="5" spans="2:19" ht="19.5" customHeight="1" x14ac:dyDescent="0.25">
      <c r="B5" s="15" t="s">
        <v>6</v>
      </c>
      <c r="C5" s="10" t="s">
        <v>7</v>
      </c>
      <c r="D5" s="10"/>
      <c r="E5" s="10"/>
      <c r="F5" s="10"/>
      <c r="G5" s="10"/>
      <c r="H5" s="10"/>
      <c r="I5" s="10"/>
      <c r="J5" s="10"/>
      <c r="K5" s="10"/>
      <c r="M5" s="13"/>
      <c r="O5" s="15" t="s">
        <v>8</v>
      </c>
      <c r="P5" s="10" t="s">
        <v>9</v>
      </c>
      <c r="Q5" s="10"/>
      <c r="R5" s="10"/>
      <c r="S5" s="10"/>
    </row>
    <row r="6" spans="2:19" ht="19.5" customHeight="1" x14ac:dyDescent="0.25">
      <c r="B6" s="15" t="s">
        <v>10</v>
      </c>
      <c r="C6" s="10" t="s">
        <v>11</v>
      </c>
      <c r="D6" s="10"/>
      <c r="E6" s="10"/>
      <c r="F6" s="10"/>
      <c r="G6" s="10"/>
      <c r="H6" s="10"/>
      <c r="I6" s="10"/>
      <c r="J6" s="10"/>
      <c r="K6" s="10"/>
      <c r="M6" s="13"/>
      <c r="O6" s="15" t="s">
        <v>12</v>
      </c>
      <c r="P6" s="10" t="s">
        <v>13</v>
      </c>
      <c r="Q6" s="10"/>
      <c r="R6" s="10"/>
      <c r="S6" s="10"/>
    </row>
    <row r="7" spans="2:19" ht="7.5" customHeight="1" x14ac:dyDescent="0.25">
      <c r="M7" s="13"/>
      <c r="O7" s="8" t="s">
        <v>14</v>
      </c>
      <c r="P7" s="8"/>
      <c r="Q7" s="8"/>
      <c r="R7" s="8"/>
      <c r="S7" s="8"/>
    </row>
    <row r="8" spans="2:19" ht="21.75" customHeight="1" x14ac:dyDescent="0.25">
      <c r="B8" s="16" t="s">
        <v>15</v>
      </c>
      <c r="C8" s="17" t="s">
        <v>16</v>
      </c>
      <c r="D8" s="18" t="s">
        <v>17</v>
      </c>
      <c r="E8" s="19" t="s">
        <v>18</v>
      </c>
      <c r="F8" s="20"/>
      <c r="G8" s="20"/>
      <c r="H8" s="21" t="s">
        <v>19</v>
      </c>
      <c r="I8" s="22" t="s">
        <v>20</v>
      </c>
      <c r="J8" s="23" t="s">
        <v>21</v>
      </c>
      <c r="K8" s="24" t="s">
        <v>22</v>
      </c>
      <c r="M8" s="13"/>
      <c r="O8" s="25" t="s">
        <v>23</v>
      </c>
      <c r="P8" s="25" t="s">
        <v>24</v>
      </c>
      <c r="Q8" s="25" t="s">
        <v>25</v>
      </c>
      <c r="R8" s="25" t="s">
        <v>26</v>
      </c>
      <c r="S8" s="25" t="s">
        <v>27</v>
      </c>
    </row>
    <row r="9" spans="2:19" ht="18.75" customHeight="1" x14ac:dyDescent="0.25">
      <c r="H9" s="26">
        <v>60</v>
      </c>
      <c r="I9" s="27">
        <v>32</v>
      </c>
      <c r="J9" s="28">
        <v>8</v>
      </c>
      <c r="K9" s="29">
        <v>120</v>
      </c>
      <c r="M9" s="13"/>
      <c r="O9" s="30">
        <v>1</v>
      </c>
      <c r="P9" s="31" t="s">
        <v>28</v>
      </c>
      <c r="Q9" s="32" t="s">
        <v>29</v>
      </c>
      <c r="R9" s="33" t="s">
        <v>30</v>
      </c>
      <c r="S9" s="34"/>
    </row>
    <row r="10" spans="2:19" ht="18.75" customHeight="1" x14ac:dyDescent="0.25">
      <c r="M10" s="13"/>
      <c r="O10" s="30">
        <v>2</v>
      </c>
      <c r="P10" s="35" t="s">
        <v>31</v>
      </c>
      <c r="Q10" s="36" t="s">
        <v>32</v>
      </c>
      <c r="R10" s="33" t="s">
        <v>30</v>
      </c>
      <c r="S10" s="37"/>
    </row>
    <row r="11" spans="2:19" ht="18.75" customHeight="1" x14ac:dyDescent="0.25">
      <c r="B11" s="7" t="s">
        <v>33</v>
      </c>
      <c r="C11" s="7"/>
      <c r="D11" s="7"/>
      <c r="E11" s="7"/>
      <c r="F11" s="7"/>
      <c r="G11" s="7"/>
      <c r="H11" s="7"/>
      <c r="I11" s="7"/>
      <c r="J11" s="7"/>
      <c r="K11" s="7"/>
      <c r="M11" s="13"/>
      <c r="O11" s="30">
        <v>3</v>
      </c>
      <c r="P11" s="31" t="s">
        <v>34</v>
      </c>
      <c r="Q11" s="32" t="s">
        <v>35</v>
      </c>
      <c r="R11" s="33" t="s">
        <v>30</v>
      </c>
      <c r="S11" s="34"/>
    </row>
    <row r="12" spans="2:19" ht="21" customHeight="1" x14ac:dyDescent="0.25">
      <c r="B12" s="38" t="s">
        <v>36</v>
      </c>
      <c r="C12" s="38" t="s">
        <v>37</v>
      </c>
      <c r="D12" s="38" t="s">
        <v>38</v>
      </c>
      <c r="E12" s="38" t="s">
        <v>39</v>
      </c>
      <c r="F12" s="38" t="s">
        <v>40</v>
      </c>
      <c r="G12" s="38" t="s">
        <v>41</v>
      </c>
      <c r="H12" s="38" t="s">
        <v>42</v>
      </c>
      <c r="I12" s="38" t="s">
        <v>43</v>
      </c>
      <c r="J12" s="38" t="s">
        <v>44</v>
      </c>
      <c r="K12" s="38" t="s">
        <v>45</v>
      </c>
      <c r="M12" s="13"/>
      <c r="O12" s="30">
        <v>4</v>
      </c>
      <c r="P12" s="35" t="s">
        <v>46</v>
      </c>
      <c r="Q12" s="36" t="s">
        <v>47</v>
      </c>
      <c r="R12" s="33" t="s">
        <v>30</v>
      </c>
      <c r="S12" s="37"/>
    </row>
    <row r="13" spans="2:19" ht="21" customHeight="1" x14ac:dyDescent="0.25">
      <c r="B13" s="38" t="s">
        <v>48</v>
      </c>
      <c r="C13" s="38" t="s">
        <v>49</v>
      </c>
      <c r="D13" s="38" t="s">
        <v>50</v>
      </c>
      <c r="E13" s="38" t="s">
        <v>51</v>
      </c>
      <c r="F13" s="38" t="s">
        <v>52</v>
      </c>
      <c r="G13" s="38" t="s">
        <v>53</v>
      </c>
      <c r="H13" s="38" t="s">
        <v>54</v>
      </c>
      <c r="I13" s="38" t="s">
        <v>55</v>
      </c>
      <c r="J13" s="38" t="s">
        <v>56</v>
      </c>
      <c r="K13" s="38" t="s">
        <v>57</v>
      </c>
      <c r="M13" s="13"/>
      <c r="O13" s="30">
        <v>5</v>
      </c>
      <c r="P13" s="31" t="s">
        <v>58</v>
      </c>
      <c r="Q13" s="32" t="s">
        <v>59</v>
      </c>
      <c r="R13" s="33" t="s">
        <v>30</v>
      </c>
      <c r="S13" s="34"/>
    </row>
    <row r="14" spans="2:19" ht="21" customHeight="1" x14ac:dyDescent="0.25">
      <c r="B14" s="38" t="s">
        <v>60</v>
      </c>
      <c r="C14" s="38" t="s">
        <v>61</v>
      </c>
      <c r="D14" s="38" t="s">
        <v>62</v>
      </c>
      <c r="E14" s="38" t="s">
        <v>63</v>
      </c>
      <c r="F14" s="38" t="s">
        <v>64</v>
      </c>
      <c r="G14" s="38" t="s">
        <v>65</v>
      </c>
      <c r="H14" s="38" t="s">
        <v>66</v>
      </c>
      <c r="I14" s="38" t="s">
        <v>67</v>
      </c>
      <c r="J14" s="38" t="s">
        <v>68</v>
      </c>
      <c r="K14" s="38" t="s">
        <v>69</v>
      </c>
      <c r="M14" s="13"/>
      <c r="O14" s="30">
        <v>6</v>
      </c>
      <c r="P14" s="35" t="s">
        <v>70</v>
      </c>
      <c r="Q14" s="36" t="s">
        <v>71</v>
      </c>
      <c r="R14" s="33" t="s">
        <v>30</v>
      </c>
      <c r="S14" s="37"/>
    </row>
    <row r="15" spans="2:19" ht="21" customHeight="1" x14ac:dyDescent="0.25">
      <c r="B15" s="38" t="s">
        <v>72</v>
      </c>
      <c r="C15" s="38" t="s">
        <v>73</v>
      </c>
      <c r="D15" s="38" t="s">
        <v>74</v>
      </c>
      <c r="E15" s="38" t="s">
        <v>75</v>
      </c>
      <c r="F15" s="38" t="s">
        <v>76</v>
      </c>
      <c r="G15" s="38" t="s">
        <v>77</v>
      </c>
      <c r="H15" s="38" t="s">
        <v>78</v>
      </c>
      <c r="I15" s="38" t="s">
        <v>79</v>
      </c>
      <c r="J15" s="38" t="s">
        <v>80</v>
      </c>
      <c r="K15" s="38" t="s">
        <v>81</v>
      </c>
      <c r="M15" s="13"/>
      <c r="O15" s="30">
        <v>7</v>
      </c>
      <c r="P15" s="31" t="s">
        <v>82</v>
      </c>
      <c r="Q15" s="32" t="s">
        <v>83</v>
      </c>
      <c r="R15" s="33" t="s">
        <v>30</v>
      </c>
      <c r="S15" s="34"/>
    </row>
    <row r="16" spans="2:19" ht="21" customHeight="1" x14ac:dyDescent="0.25">
      <c r="B16" s="38" t="s">
        <v>84</v>
      </c>
      <c r="C16" s="38" t="s">
        <v>85</v>
      </c>
      <c r="D16" s="38" t="s">
        <v>86</v>
      </c>
      <c r="E16" s="38" t="s">
        <v>87</v>
      </c>
      <c r="F16" s="38" t="s">
        <v>88</v>
      </c>
      <c r="G16" s="38" t="s">
        <v>89</v>
      </c>
      <c r="H16" s="38" t="s">
        <v>90</v>
      </c>
      <c r="I16" s="38" t="s">
        <v>91</v>
      </c>
      <c r="J16" s="38" t="s">
        <v>92</v>
      </c>
      <c r="K16" s="38" t="s">
        <v>93</v>
      </c>
      <c r="M16" s="13"/>
      <c r="O16" s="30">
        <v>8</v>
      </c>
      <c r="P16" s="35" t="s">
        <v>94</v>
      </c>
      <c r="Q16" s="36" t="s">
        <v>95</v>
      </c>
      <c r="R16" s="33" t="s">
        <v>30</v>
      </c>
      <c r="S16" s="37"/>
    </row>
    <row r="17" spans="2:19" ht="21" customHeight="1" x14ac:dyDescent="0.25">
      <c r="B17" s="38" t="s">
        <v>96</v>
      </c>
      <c r="C17" s="38" t="s">
        <v>97</v>
      </c>
      <c r="D17" s="38" t="s">
        <v>98</v>
      </c>
      <c r="E17" s="38" t="s">
        <v>99</v>
      </c>
      <c r="F17" s="38" t="s">
        <v>100</v>
      </c>
      <c r="G17" s="38" t="s">
        <v>101</v>
      </c>
      <c r="H17" s="38" t="s">
        <v>102</v>
      </c>
      <c r="I17" s="38" t="s">
        <v>103</v>
      </c>
      <c r="J17" s="38" t="s">
        <v>104</v>
      </c>
      <c r="K17" s="38" t="s">
        <v>105</v>
      </c>
      <c r="M17" s="13"/>
      <c r="O17" s="30">
        <v>9</v>
      </c>
      <c r="P17" s="31" t="s">
        <v>106</v>
      </c>
      <c r="Q17" s="32" t="s">
        <v>107</v>
      </c>
      <c r="R17" s="33" t="s">
        <v>30</v>
      </c>
      <c r="S17" s="34"/>
    </row>
    <row r="18" spans="2:19" ht="21" customHeight="1" x14ac:dyDescent="0.25">
      <c r="B18" s="39" t="s">
        <v>108</v>
      </c>
      <c r="C18" s="39" t="s">
        <v>109</v>
      </c>
      <c r="D18" s="39" t="s">
        <v>110</v>
      </c>
      <c r="E18" s="39" t="s">
        <v>111</v>
      </c>
      <c r="F18" s="39" t="s">
        <v>112</v>
      </c>
      <c r="G18" s="39" t="s">
        <v>113</v>
      </c>
      <c r="H18" s="39" t="s">
        <v>114</v>
      </c>
      <c r="I18" s="39" t="s">
        <v>115</v>
      </c>
      <c r="J18" s="40" t="s">
        <v>116</v>
      </c>
      <c r="K18" s="40" t="s">
        <v>117</v>
      </c>
      <c r="M18" s="13"/>
      <c r="O18" s="30">
        <v>10</v>
      </c>
      <c r="P18" s="35" t="s">
        <v>118</v>
      </c>
      <c r="Q18" s="36" t="s">
        <v>119</v>
      </c>
      <c r="R18" s="33" t="s">
        <v>30</v>
      </c>
      <c r="S18" s="37"/>
    </row>
    <row r="19" spans="2:19" ht="21" customHeight="1" x14ac:dyDescent="0.25">
      <c r="B19" s="40" t="s">
        <v>120</v>
      </c>
      <c r="C19" s="40" t="s">
        <v>121</v>
      </c>
      <c r="D19" s="40" t="s">
        <v>122</v>
      </c>
      <c r="E19" s="40" t="s">
        <v>123</v>
      </c>
      <c r="F19" s="40" t="s">
        <v>124</v>
      </c>
      <c r="G19" s="40" t="s">
        <v>125</v>
      </c>
      <c r="H19" s="40" t="s">
        <v>126</v>
      </c>
      <c r="I19" s="40" t="s">
        <v>127</v>
      </c>
      <c r="J19" s="40" t="s">
        <v>128</v>
      </c>
      <c r="K19" s="40" t="s">
        <v>129</v>
      </c>
      <c r="M19" s="13"/>
      <c r="O19" s="30">
        <v>11</v>
      </c>
      <c r="P19" s="31" t="s">
        <v>130</v>
      </c>
      <c r="Q19" s="32" t="s">
        <v>131</v>
      </c>
      <c r="R19" s="33" t="s">
        <v>30</v>
      </c>
      <c r="S19" s="34"/>
    </row>
    <row r="20" spans="2:19" ht="21" customHeight="1" x14ac:dyDescent="0.25">
      <c r="B20" s="40" t="s">
        <v>132</v>
      </c>
      <c r="C20" s="40" t="s">
        <v>133</v>
      </c>
      <c r="D20" s="40" t="s">
        <v>134</v>
      </c>
      <c r="E20" s="40" t="s">
        <v>135</v>
      </c>
      <c r="F20" s="40" t="s">
        <v>136</v>
      </c>
      <c r="G20" s="40" t="s">
        <v>137</v>
      </c>
      <c r="H20" s="40" t="s">
        <v>138</v>
      </c>
      <c r="I20" s="40" t="s">
        <v>139</v>
      </c>
      <c r="J20" s="40" t="s">
        <v>140</v>
      </c>
      <c r="K20" s="40" t="s">
        <v>141</v>
      </c>
      <c r="M20" s="13"/>
      <c r="O20" s="30">
        <v>12</v>
      </c>
      <c r="P20" s="35" t="s">
        <v>142</v>
      </c>
      <c r="Q20" s="36" t="s">
        <v>143</v>
      </c>
      <c r="R20" s="33" t="s">
        <v>30</v>
      </c>
      <c r="S20" s="37"/>
    </row>
    <row r="21" spans="2:19" ht="21" customHeight="1" x14ac:dyDescent="0.25">
      <c r="B21" s="40" t="s">
        <v>144</v>
      </c>
      <c r="C21" s="40" t="s">
        <v>145</v>
      </c>
      <c r="D21" s="40" t="s">
        <v>146</v>
      </c>
      <c r="E21" s="40" t="s">
        <v>147</v>
      </c>
      <c r="F21" s="40" t="s">
        <v>148</v>
      </c>
      <c r="G21" s="40" t="s">
        <v>149</v>
      </c>
      <c r="H21" s="40" t="s">
        <v>150</v>
      </c>
      <c r="I21" s="40" t="s">
        <v>151</v>
      </c>
      <c r="J21" s="40" t="s">
        <v>152</v>
      </c>
      <c r="K21" s="40" t="s">
        <v>153</v>
      </c>
      <c r="M21" s="13"/>
      <c r="O21" s="30">
        <v>13</v>
      </c>
      <c r="P21" s="31" t="s">
        <v>154</v>
      </c>
      <c r="Q21" s="32" t="s">
        <v>155</v>
      </c>
      <c r="R21" s="33" t="s">
        <v>30</v>
      </c>
      <c r="S21" s="34"/>
    </row>
    <row r="22" spans="2:19" ht="18.75" customHeight="1" x14ac:dyDescent="0.25">
      <c r="B22" s="6" t="s">
        <v>156</v>
      </c>
      <c r="C22" s="6"/>
      <c r="D22" s="6"/>
      <c r="E22" s="6"/>
      <c r="F22" s="6"/>
      <c r="G22" s="6"/>
      <c r="H22" s="6"/>
      <c r="I22" s="6"/>
      <c r="J22" s="6"/>
      <c r="K22" s="6"/>
      <c r="M22" s="13"/>
      <c r="O22" s="30">
        <v>14</v>
      </c>
      <c r="P22" s="35" t="s">
        <v>157</v>
      </c>
      <c r="Q22" s="36" t="s">
        <v>158</v>
      </c>
      <c r="R22" s="33" t="s">
        <v>30</v>
      </c>
      <c r="S22" s="37"/>
    </row>
    <row r="23" spans="2:19" ht="18.75" customHeight="1" x14ac:dyDescent="0.25">
      <c r="B23" s="5" t="s">
        <v>159</v>
      </c>
      <c r="C23" s="5"/>
      <c r="D23" s="5"/>
      <c r="E23" s="5"/>
      <c r="F23" s="5"/>
      <c r="G23" s="5"/>
      <c r="H23" s="5"/>
      <c r="I23" s="5"/>
      <c r="J23" s="5"/>
      <c r="K23" s="5"/>
      <c r="M23" s="13"/>
      <c r="O23" s="30">
        <v>15</v>
      </c>
      <c r="P23" s="31" t="s">
        <v>160</v>
      </c>
      <c r="Q23" s="32" t="s">
        <v>161</v>
      </c>
      <c r="R23" s="33" t="s">
        <v>30</v>
      </c>
      <c r="S23" s="34"/>
    </row>
    <row r="24" spans="2:19" ht="18.75" customHeight="1" x14ac:dyDescent="0.25">
      <c r="B24" s="4" t="s">
        <v>162</v>
      </c>
      <c r="C24" s="4"/>
      <c r="D24" s="4"/>
      <c r="E24" s="3" t="s">
        <v>163</v>
      </c>
      <c r="F24" s="3"/>
      <c r="G24" s="3"/>
      <c r="H24" s="3"/>
      <c r="I24" s="3"/>
      <c r="J24" s="3"/>
      <c r="K24" s="3"/>
      <c r="M24" s="13"/>
      <c r="O24" s="30">
        <v>16</v>
      </c>
      <c r="P24" s="35" t="s">
        <v>164</v>
      </c>
      <c r="Q24" s="36" t="s">
        <v>165</v>
      </c>
      <c r="R24" s="33" t="s">
        <v>30</v>
      </c>
      <c r="S24" s="37"/>
    </row>
    <row r="25" spans="2:19" ht="18.75" customHeight="1" x14ac:dyDescent="0.25">
      <c r="B25" s="4"/>
      <c r="C25" s="4"/>
      <c r="D25" s="4"/>
      <c r="E25" s="2" t="s">
        <v>166</v>
      </c>
      <c r="F25" s="2"/>
      <c r="G25" s="2"/>
      <c r="H25" s="2"/>
      <c r="I25" s="2"/>
      <c r="J25" s="2"/>
      <c r="K25" s="2"/>
      <c r="M25" s="13"/>
      <c r="O25" s="30">
        <v>17</v>
      </c>
      <c r="P25" s="31" t="s">
        <v>167</v>
      </c>
      <c r="Q25" s="32" t="s">
        <v>168</v>
      </c>
      <c r="R25" s="33" t="s">
        <v>30</v>
      </c>
      <c r="S25" s="34"/>
    </row>
    <row r="26" spans="2:19" ht="18.75" customHeight="1" x14ac:dyDescent="0.25">
      <c r="B26" s="8" t="s">
        <v>169</v>
      </c>
      <c r="C26" s="8"/>
      <c r="D26" s="8"/>
      <c r="E26" s="8"/>
      <c r="F26" s="8"/>
      <c r="G26" s="8"/>
      <c r="H26" s="8"/>
      <c r="I26" s="8"/>
      <c r="J26" s="8"/>
      <c r="K26" s="8"/>
      <c r="M26" s="13"/>
      <c r="O26" s="30">
        <v>18</v>
      </c>
      <c r="P26" s="35" t="s">
        <v>170</v>
      </c>
      <c r="Q26" s="36" t="s">
        <v>171</v>
      </c>
      <c r="R26" s="33" t="s">
        <v>30</v>
      </c>
      <c r="S26" s="37"/>
    </row>
    <row r="27" spans="2:19" ht="18.75" customHeight="1" x14ac:dyDescent="0.25">
      <c r="O27" s="30">
        <v>19</v>
      </c>
      <c r="P27" s="31" t="s">
        <v>172</v>
      </c>
      <c r="Q27" s="32" t="s">
        <v>173</v>
      </c>
      <c r="R27" s="33" t="s">
        <v>30</v>
      </c>
      <c r="S27" s="34"/>
    </row>
    <row r="28" spans="2:19" ht="18.75" customHeight="1" x14ac:dyDescent="0.25">
      <c r="O28" s="30">
        <v>20</v>
      </c>
      <c r="P28" s="35" t="s">
        <v>174</v>
      </c>
      <c r="Q28" s="36" t="s">
        <v>175</v>
      </c>
      <c r="R28" s="33" t="s">
        <v>30</v>
      </c>
      <c r="S28" s="37"/>
    </row>
    <row r="29" spans="2:19" ht="18.75" customHeight="1" x14ac:dyDescent="0.25">
      <c r="O29" s="30">
        <v>21</v>
      </c>
      <c r="P29" s="31" t="s">
        <v>176</v>
      </c>
      <c r="Q29" s="32" t="s">
        <v>177</v>
      </c>
      <c r="R29" s="33" t="s">
        <v>30</v>
      </c>
      <c r="S29" s="34"/>
    </row>
    <row r="30" spans="2:19" ht="18.75" customHeight="1" x14ac:dyDescent="0.25">
      <c r="O30" s="30">
        <v>22</v>
      </c>
      <c r="P30" s="35" t="s">
        <v>178</v>
      </c>
      <c r="Q30" s="36" t="s">
        <v>179</v>
      </c>
      <c r="R30" s="33" t="s">
        <v>30</v>
      </c>
      <c r="S30" s="37"/>
    </row>
    <row r="31" spans="2:19" ht="18.75" customHeight="1" x14ac:dyDescent="0.25">
      <c r="O31" s="30">
        <v>23</v>
      </c>
      <c r="P31" s="31" t="s">
        <v>180</v>
      </c>
      <c r="Q31" s="32" t="s">
        <v>181</v>
      </c>
      <c r="R31" s="33" t="s">
        <v>30</v>
      </c>
      <c r="S31" s="34"/>
    </row>
    <row r="32" spans="2:19" ht="18.75" customHeight="1" x14ac:dyDescent="0.25">
      <c r="O32" s="30">
        <v>24</v>
      </c>
      <c r="P32" s="35" t="s">
        <v>182</v>
      </c>
      <c r="Q32" s="36" t="s">
        <v>183</v>
      </c>
      <c r="R32" s="33" t="s">
        <v>30</v>
      </c>
      <c r="S32" s="37"/>
    </row>
    <row r="33" spans="15:19" ht="18.75" customHeight="1" x14ac:dyDescent="0.25">
      <c r="O33" s="30">
        <v>25</v>
      </c>
      <c r="P33" s="31" t="s">
        <v>184</v>
      </c>
      <c r="Q33" s="32" t="s">
        <v>185</v>
      </c>
      <c r="R33" s="33" t="s">
        <v>30</v>
      </c>
      <c r="S33" s="34"/>
    </row>
    <row r="34" spans="15:19" ht="18.75" customHeight="1" x14ac:dyDescent="0.25">
      <c r="O34" s="30">
        <v>26</v>
      </c>
      <c r="P34" s="35" t="s">
        <v>186</v>
      </c>
      <c r="Q34" s="36" t="s">
        <v>187</v>
      </c>
      <c r="R34" s="33" t="s">
        <v>30</v>
      </c>
      <c r="S34" s="37"/>
    </row>
    <row r="35" spans="15:19" ht="18.75" customHeight="1" x14ac:dyDescent="0.25">
      <c r="O35" s="30">
        <v>27</v>
      </c>
      <c r="P35" s="31" t="s">
        <v>188</v>
      </c>
      <c r="Q35" s="32" t="s">
        <v>189</v>
      </c>
      <c r="R35" s="33" t="s">
        <v>30</v>
      </c>
      <c r="S35" s="34"/>
    </row>
    <row r="36" spans="15:19" ht="18.75" customHeight="1" x14ac:dyDescent="0.25">
      <c r="O36" s="30">
        <v>28</v>
      </c>
      <c r="P36" s="35" t="s">
        <v>190</v>
      </c>
      <c r="Q36" s="36" t="s">
        <v>191</v>
      </c>
      <c r="R36" s="33" t="s">
        <v>30</v>
      </c>
      <c r="S36" s="37"/>
    </row>
    <row r="37" spans="15:19" ht="18.75" customHeight="1" x14ac:dyDescent="0.25">
      <c r="O37" s="30">
        <v>29</v>
      </c>
      <c r="P37" s="31" t="s">
        <v>192</v>
      </c>
      <c r="Q37" s="32" t="s">
        <v>193</v>
      </c>
      <c r="R37" s="33" t="s">
        <v>30</v>
      </c>
      <c r="S37" s="34"/>
    </row>
    <row r="38" spans="15:19" ht="18.75" customHeight="1" x14ac:dyDescent="0.25">
      <c r="O38" s="30">
        <v>30</v>
      </c>
      <c r="P38" s="35" t="s">
        <v>194</v>
      </c>
      <c r="Q38" s="36" t="s">
        <v>195</v>
      </c>
      <c r="R38" s="33" t="s">
        <v>30</v>
      </c>
      <c r="S38" s="37"/>
    </row>
    <row r="39" spans="15:19" ht="18.75" customHeight="1" x14ac:dyDescent="0.25">
      <c r="O39" s="30">
        <v>31</v>
      </c>
      <c r="P39" s="31" t="s">
        <v>196</v>
      </c>
      <c r="Q39" s="32" t="s">
        <v>197</v>
      </c>
      <c r="R39" s="33" t="s">
        <v>30</v>
      </c>
      <c r="S39" s="34"/>
    </row>
    <row r="40" spans="15:19" ht="18.75" customHeight="1" x14ac:dyDescent="0.25">
      <c r="O40" s="30">
        <v>32</v>
      </c>
      <c r="P40" s="35" t="s">
        <v>198</v>
      </c>
      <c r="Q40" s="36" t="s">
        <v>199</v>
      </c>
      <c r="R40" s="33" t="s">
        <v>30</v>
      </c>
      <c r="S40" s="37"/>
    </row>
    <row r="41" spans="15:19" ht="18.75" customHeight="1" x14ac:dyDescent="0.25">
      <c r="O41" s="30">
        <v>33</v>
      </c>
      <c r="P41" s="31" t="s">
        <v>200</v>
      </c>
      <c r="Q41" s="32" t="s">
        <v>201</v>
      </c>
      <c r="R41" s="33" t="s">
        <v>30</v>
      </c>
      <c r="S41" s="34"/>
    </row>
    <row r="42" spans="15:19" ht="18.75" customHeight="1" x14ac:dyDescent="0.25">
      <c r="O42" s="30">
        <v>34</v>
      </c>
      <c r="P42" s="35" t="s">
        <v>202</v>
      </c>
      <c r="Q42" s="36" t="s">
        <v>203</v>
      </c>
      <c r="R42" s="33" t="s">
        <v>30</v>
      </c>
      <c r="S42" s="37"/>
    </row>
    <row r="43" spans="15:19" ht="18.75" customHeight="1" x14ac:dyDescent="0.25">
      <c r="O43" s="30">
        <v>35</v>
      </c>
      <c r="P43" s="31" t="s">
        <v>204</v>
      </c>
      <c r="Q43" s="32" t="s">
        <v>205</v>
      </c>
      <c r="R43" s="33" t="s">
        <v>30</v>
      </c>
      <c r="S43" s="34"/>
    </row>
    <row r="44" spans="15:19" ht="18.75" customHeight="1" x14ac:dyDescent="0.25">
      <c r="O44" s="30">
        <v>36</v>
      </c>
      <c r="P44" s="35" t="s">
        <v>206</v>
      </c>
      <c r="Q44" s="36" t="s">
        <v>207</v>
      </c>
      <c r="R44" s="33" t="s">
        <v>30</v>
      </c>
      <c r="S44" s="37"/>
    </row>
    <row r="45" spans="15:19" ht="18.75" customHeight="1" x14ac:dyDescent="0.25">
      <c r="O45" s="30">
        <v>37</v>
      </c>
      <c r="P45" s="31" t="s">
        <v>208</v>
      </c>
      <c r="Q45" s="32" t="s">
        <v>209</v>
      </c>
      <c r="R45" s="33" t="s">
        <v>30</v>
      </c>
      <c r="S45" s="34"/>
    </row>
    <row r="46" spans="15:19" ht="18.75" customHeight="1" x14ac:dyDescent="0.25">
      <c r="O46" s="30">
        <v>38</v>
      </c>
      <c r="P46" s="35" t="s">
        <v>210</v>
      </c>
      <c r="Q46" s="36" t="s">
        <v>211</v>
      </c>
      <c r="R46" s="33" t="s">
        <v>30</v>
      </c>
      <c r="S46" s="37"/>
    </row>
    <row r="47" spans="15:19" ht="18.75" customHeight="1" x14ac:dyDescent="0.25">
      <c r="O47" s="30">
        <v>39</v>
      </c>
      <c r="P47" s="31" t="s">
        <v>212</v>
      </c>
      <c r="Q47" s="32" t="s">
        <v>213</v>
      </c>
      <c r="R47" s="33" t="s">
        <v>30</v>
      </c>
      <c r="S47" s="34"/>
    </row>
    <row r="48" spans="15:19" ht="18.75" customHeight="1" x14ac:dyDescent="0.25">
      <c r="O48" s="30">
        <v>40</v>
      </c>
      <c r="P48" s="35" t="s">
        <v>214</v>
      </c>
      <c r="Q48" s="36" t="s">
        <v>215</v>
      </c>
      <c r="R48" s="33" t="s">
        <v>30</v>
      </c>
      <c r="S48" s="37"/>
    </row>
    <row r="49" spans="15:19" ht="18.75" customHeight="1" x14ac:dyDescent="0.25">
      <c r="O49" s="30">
        <v>41</v>
      </c>
      <c r="P49" s="31" t="s">
        <v>216</v>
      </c>
      <c r="Q49" s="32" t="s">
        <v>217</v>
      </c>
      <c r="R49" s="33" t="s">
        <v>30</v>
      </c>
      <c r="S49" s="34"/>
    </row>
    <row r="50" spans="15:19" ht="18.75" customHeight="1" x14ac:dyDescent="0.25">
      <c r="O50" s="30">
        <v>42</v>
      </c>
      <c r="P50" s="35" t="s">
        <v>218</v>
      </c>
      <c r="Q50" s="36" t="s">
        <v>219</v>
      </c>
      <c r="R50" s="33" t="s">
        <v>30</v>
      </c>
      <c r="S50" s="37"/>
    </row>
    <row r="51" spans="15:19" ht="18.75" customHeight="1" x14ac:dyDescent="0.25">
      <c r="O51" s="30">
        <v>43</v>
      </c>
      <c r="P51" s="31" t="s">
        <v>220</v>
      </c>
      <c r="Q51" s="32" t="s">
        <v>221</v>
      </c>
      <c r="R51" s="33" t="s">
        <v>30</v>
      </c>
      <c r="S51" s="34"/>
    </row>
    <row r="52" spans="15:19" ht="18.75" customHeight="1" x14ac:dyDescent="0.25">
      <c r="O52" s="30">
        <v>44</v>
      </c>
      <c r="P52" s="35" t="s">
        <v>222</v>
      </c>
      <c r="Q52" s="36" t="s">
        <v>223</v>
      </c>
      <c r="R52" s="33" t="s">
        <v>30</v>
      </c>
      <c r="S52" s="37"/>
    </row>
    <row r="53" spans="15:19" ht="18.75" customHeight="1" x14ac:dyDescent="0.25">
      <c r="O53" s="30">
        <v>45</v>
      </c>
      <c r="P53" s="31" t="s">
        <v>224</v>
      </c>
      <c r="Q53" s="32" t="s">
        <v>225</v>
      </c>
      <c r="R53" s="33" t="s">
        <v>30</v>
      </c>
      <c r="S53" s="34"/>
    </row>
    <row r="54" spans="15:19" ht="18.75" customHeight="1" x14ac:dyDescent="0.25">
      <c r="O54" s="30">
        <v>46</v>
      </c>
      <c r="P54" s="35" t="s">
        <v>226</v>
      </c>
      <c r="Q54" s="36" t="s">
        <v>227</v>
      </c>
      <c r="R54" s="33" t="s">
        <v>30</v>
      </c>
      <c r="S54" s="37"/>
    </row>
    <row r="55" spans="15:19" ht="18.75" customHeight="1" x14ac:dyDescent="0.25">
      <c r="O55" s="30">
        <v>47</v>
      </c>
      <c r="P55" s="31" t="s">
        <v>228</v>
      </c>
      <c r="Q55" s="32" t="s">
        <v>229</v>
      </c>
      <c r="R55" s="33" t="s">
        <v>30</v>
      </c>
      <c r="S55" s="34"/>
    </row>
    <row r="56" spans="15:19" ht="18.75" customHeight="1" x14ac:dyDescent="0.25">
      <c r="O56" s="30">
        <v>48</v>
      </c>
      <c r="P56" s="35" t="s">
        <v>230</v>
      </c>
      <c r="Q56" s="36" t="s">
        <v>231</v>
      </c>
      <c r="R56" s="33" t="s">
        <v>30</v>
      </c>
      <c r="S56" s="37"/>
    </row>
    <row r="57" spans="15:19" ht="18.75" customHeight="1" x14ac:dyDescent="0.25">
      <c r="O57" s="30">
        <v>49</v>
      </c>
      <c r="P57" s="31" t="s">
        <v>232</v>
      </c>
      <c r="Q57" s="32" t="s">
        <v>233</v>
      </c>
      <c r="R57" s="33" t="s">
        <v>30</v>
      </c>
      <c r="S57" s="34"/>
    </row>
    <row r="58" spans="15:19" ht="18.75" customHeight="1" x14ac:dyDescent="0.25">
      <c r="O58" s="30">
        <v>50</v>
      </c>
      <c r="P58" s="35" t="s">
        <v>234</v>
      </c>
      <c r="Q58" s="36" t="s">
        <v>235</v>
      </c>
      <c r="R58" s="33" t="s">
        <v>30</v>
      </c>
      <c r="S58" s="37"/>
    </row>
    <row r="59" spans="15:19" ht="18.75" customHeight="1" x14ac:dyDescent="0.25">
      <c r="O59" s="30">
        <v>51</v>
      </c>
      <c r="P59" s="31" t="s">
        <v>236</v>
      </c>
      <c r="Q59" s="32" t="s">
        <v>237</v>
      </c>
      <c r="R59" s="33" t="s">
        <v>30</v>
      </c>
      <c r="S59" s="34"/>
    </row>
    <row r="60" spans="15:19" ht="18.75" customHeight="1" x14ac:dyDescent="0.25">
      <c r="O60" s="30">
        <v>52</v>
      </c>
      <c r="P60" s="35" t="s">
        <v>238</v>
      </c>
      <c r="Q60" s="36" t="s">
        <v>239</v>
      </c>
      <c r="R60" s="33" t="s">
        <v>30</v>
      </c>
      <c r="S60" s="37"/>
    </row>
    <row r="61" spans="15:19" ht="18.75" customHeight="1" x14ac:dyDescent="0.25">
      <c r="O61" s="30">
        <v>53</v>
      </c>
      <c r="P61" s="31" t="s">
        <v>240</v>
      </c>
      <c r="Q61" s="32" t="s">
        <v>241</v>
      </c>
      <c r="R61" s="33" t="s">
        <v>30</v>
      </c>
      <c r="S61" s="34"/>
    </row>
    <row r="62" spans="15:19" ht="18.75" customHeight="1" x14ac:dyDescent="0.25">
      <c r="O62" s="30">
        <v>54</v>
      </c>
      <c r="P62" s="35" t="s">
        <v>242</v>
      </c>
      <c r="Q62" s="36" t="s">
        <v>243</v>
      </c>
      <c r="R62" s="33" t="s">
        <v>30</v>
      </c>
      <c r="S62" s="37"/>
    </row>
    <row r="63" spans="15:19" ht="18.75" customHeight="1" x14ac:dyDescent="0.25">
      <c r="O63" s="30">
        <v>55</v>
      </c>
      <c r="P63" s="31" t="s">
        <v>244</v>
      </c>
      <c r="Q63" s="32" t="s">
        <v>245</v>
      </c>
      <c r="R63" s="33" t="s">
        <v>30</v>
      </c>
      <c r="S63" s="34"/>
    </row>
    <row r="64" spans="15:19" ht="18.75" customHeight="1" x14ac:dyDescent="0.25">
      <c r="O64" s="30">
        <v>56</v>
      </c>
      <c r="P64" s="35" t="s">
        <v>246</v>
      </c>
      <c r="Q64" s="36" t="s">
        <v>247</v>
      </c>
      <c r="R64" s="33" t="s">
        <v>30</v>
      </c>
      <c r="S64" s="37"/>
    </row>
    <row r="65" spans="15:19" ht="18.75" customHeight="1" x14ac:dyDescent="0.25">
      <c r="O65" s="30">
        <v>57</v>
      </c>
      <c r="P65" s="31" t="s">
        <v>248</v>
      </c>
      <c r="Q65" s="32" t="s">
        <v>249</v>
      </c>
      <c r="R65" s="33" t="s">
        <v>30</v>
      </c>
      <c r="S65" s="34"/>
    </row>
    <row r="66" spans="15:19" ht="18.75" customHeight="1" x14ac:dyDescent="0.25">
      <c r="O66" s="30">
        <v>58</v>
      </c>
      <c r="P66" s="35" t="s">
        <v>250</v>
      </c>
      <c r="Q66" s="36" t="s">
        <v>251</v>
      </c>
      <c r="R66" s="33" t="s">
        <v>30</v>
      </c>
      <c r="S66" s="37"/>
    </row>
    <row r="67" spans="15:19" ht="18.75" customHeight="1" x14ac:dyDescent="0.25">
      <c r="O67" s="30">
        <v>59</v>
      </c>
      <c r="P67" s="31" t="s">
        <v>252</v>
      </c>
      <c r="Q67" s="32" t="s">
        <v>253</v>
      </c>
      <c r="R67" s="33" t="s">
        <v>30</v>
      </c>
      <c r="S67" s="34"/>
    </row>
    <row r="68" spans="15:19" ht="18.75" customHeight="1" x14ac:dyDescent="0.25">
      <c r="O68" s="30">
        <v>60</v>
      </c>
      <c r="P68" s="35" t="s">
        <v>254</v>
      </c>
      <c r="Q68" s="36" t="s">
        <v>255</v>
      </c>
      <c r="R68" s="33" t="s">
        <v>30</v>
      </c>
      <c r="S68" s="37"/>
    </row>
    <row r="69" spans="15:19" ht="18.75" customHeight="1" x14ac:dyDescent="0.25">
      <c r="O69" s="30">
        <v>61</v>
      </c>
      <c r="P69" s="31" t="s">
        <v>256</v>
      </c>
      <c r="Q69" s="32" t="s">
        <v>257</v>
      </c>
      <c r="R69" s="41" t="s">
        <v>258</v>
      </c>
      <c r="S69" s="34"/>
    </row>
    <row r="70" spans="15:19" ht="18.75" customHeight="1" x14ac:dyDescent="0.25">
      <c r="O70" s="30">
        <v>62</v>
      </c>
      <c r="P70" s="35" t="s">
        <v>259</v>
      </c>
      <c r="Q70" s="36" t="s">
        <v>260</v>
      </c>
      <c r="R70" s="41" t="s">
        <v>258</v>
      </c>
      <c r="S70" s="37"/>
    </row>
    <row r="71" spans="15:19" ht="18.75" customHeight="1" x14ac:dyDescent="0.25">
      <c r="O71" s="30">
        <v>63</v>
      </c>
      <c r="P71" s="31" t="s">
        <v>261</v>
      </c>
      <c r="Q71" s="32" t="s">
        <v>262</v>
      </c>
      <c r="R71" s="41" t="s">
        <v>258</v>
      </c>
      <c r="S71" s="34"/>
    </row>
    <row r="72" spans="15:19" ht="18.75" customHeight="1" x14ac:dyDescent="0.25">
      <c r="O72" s="30">
        <v>64</v>
      </c>
      <c r="P72" s="35" t="s">
        <v>263</v>
      </c>
      <c r="Q72" s="36" t="s">
        <v>264</v>
      </c>
      <c r="R72" s="41" t="s">
        <v>258</v>
      </c>
      <c r="S72" s="37"/>
    </row>
    <row r="73" spans="15:19" ht="18.75" customHeight="1" x14ac:dyDescent="0.25">
      <c r="O73" s="30">
        <v>65</v>
      </c>
      <c r="P73" s="31" t="s">
        <v>265</v>
      </c>
      <c r="Q73" s="32" t="s">
        <v>266</v>
      </c>
      <c r="R73" s="41" t="s">
        <v>258</v>
      </c>
      <c r="S73" s="34"/>
    </row>
    <row r="74" spans="15:19" ht="18.75" customHeight="1" x14ac:dyDescent="0.25">
      <c r="O74" s="30">
        <v>66</v>
      </c>
      <c r="P74" s="35" t="s">
        <v>267</v>
      </c>
      <c r="Q74" s="36" t="s">
        <v>268</v>
      </c>
      <c r="R74" s="41" t="s">
        <v>258</v>
      </c>
      <c r="S74" s="37"/>
    </row>
    <row r="75" spans="15:19" ht="18.75" customHeight="1" x14ac:dyDescent="0.25">
      <c r="O75" s="30">
        <v>67</v>
      </c>
      <c r="P75" s="31" t="s">
        <v>269</v>
      </c>
      <c r="Q75" s="32" t="s">
        <v>270</v>
      </c>
      <c r="R75" s="41" t="s">
        <v>258</v>
      </c>
      <c r="S75" s="34"/>
    </row>
    <row r="76" spans="15:19" ht="18.75" customHeight="1" x14ac:dyDescent="0.25">
      <c r="O76" s="30">
        <v>68</v>
      </c>
      <c r="P76" s="35" t="s">
        <v>271</v>
      </c>
      <c r="Q76" s="36" t="s">
        <v>272</v>
      </c>
      <c r="R76" s="41" t="s">
        <v>258</v>
      </c>
      <c r="S76" s="37"/>
    </row>
    <row r="77" spans="15:19" ht="18" customHeight="1" x14ac:dyDescent="0.25">
      <c r="O77" s="34"/>
      <c r="P77" s="34"/>
      <c r="Q77" s="34"/>
      <c r="R77" s="34"/>
      <c r="S77" s="34"/>
    </row>
    <row r="78" spans="15:19" ht="18" customHeight="1" x14ac:dyDescent="0.25">
      <c r="O78" s="37"/>
      <c r="P78" s="37"/>
      <c r="Q78" s="37"/>
      <c r="R78" s="37"/>
      <c r="S78" s="37"/>
    </row>
    <row r="79" spans="15:19" ht="18" customHeight="1" x14ac:dyDescent="0.25">
      <c r="O79" s="34"/>
      <c r="P79" s="34"/>
      <c r="Q79" s="34"/>
      <c r="R79" s="34"/>
      <c r="S79" s="34"/>
    </row>
    <row r="80" spans="15:19" ht="18" customHeight="1" x14ac:dyDescent="0.25">
      <c r="O80" s="37"/>
      <c r="P80" s="37"/>
      <c r="Q80" s="37"/>
      <c r="R80" s="37"/>
      <c r="S80" s="37"/>
    </row>
    <row r="81" spans="15:19" ht="18" customHeight="1" x14ac:dyDescent="0.25">
      <c r="O81" s="34"/>
      <c r="P81" s="34"/>
      <c r="Q81" s="34"/>
      <c r="R81" s="34"/>
      <c r="S81" s="34"/>
    </row>
    <row r="82" spans="15:19" ht="18" customHeight="1" x14ac:dyDescent="0.25">
      <c r="O82" s="37"/>
      <c r="P82" s="37"/>
      <c r="Q82" s="37"/>
      <c r="R82" s="37"/>
      <c r="S82" s="37"/>
    </row>
    <row r="83" spans="15:19" ht="18" customHeight="1" x14ac:dyDescent="0.25">
      <c r="O83" s="34"/>
      <c r="P83" s="34"/>
      <c r="Q83" s="34"/>
      <c r="R83" s="34"/>
      <c r="S83" s="34"/>
    </row>
    <row r="84" spans="15:19" ht="18" customHeight="1" x14ac:dyDescent="0.25">
      <c r="O84" s="37"/>
      <c r="P84" s="37"/>
      <c r="Q84" s="37"/>
      <c r="R84" s="37"/>
      <c r="S84" s="37"/>
    </row>
    <row r="85" spans="15:19" ht="18" customHeight="1" x14ac:dyDescent="0.25">
      <c r="O85" s="34"/>
      <c r="P85" s="34"/>
      <c r="Q85" s="34"/>
      <c r="R85" s="34"/>
      <c r="S85" s="34"/>
    </row>
    <row r="86" spans="15:19" ht="18" customHeight="1" x14ac:dyDescent="0.25">
      <c r="O86" s="37"/>
      <c r="P86" s="37"/>
      <c r="Q86" s="37"/>
      <c r="R86" s="37"/>
      <c r="S86" s="37"/>
    </row>
    <row r="87" spans="15:19" ht="18" customHeight="1" x14ac:dyDescent="0.25">
      <c r="O87" s="34"/>
      <c r="P87" s="34"/>
      <c r="Q87" s="34"/>
      <c r="R87" s="34"/>
      <c r="S87" s="34"/>
    </row>
    <row r="88" spans="15:19" ht="18" customHeight="1" x14ac:dyDescent="0.25">
      <c r="O88" s="37"/>
      <c r="P88" s="37"/>
      <c r="Q88" s="37"/>
      <c r="R88" s="37"/>
      <c r="S88" s="37"/>
    </row>
    <row r="89" spans="15:19" ht="18" customHeight="1" x14ac:dyDescent="0.25">
      <c r="O89" s="34"/>
      <c r="P89" s="34"/>
      <c r="Q89" s="34"/>
      <c r="R89" s="34"/>
      <c r="S89" s="34"/>
    </row>
    <row r="90" spans="15:19" ht="18" customHeight="1" x14ac:dyDescent="0.25">
      <c r="O90" s="37"/>
      <c r="P90" s="37"/>
      <c r="Q90" s="37"/>
      <c r="R90" s="37"/>
      <c r="S90" s="37"/>
    </row>
    <row r="91" spans="15:19" ht="18" customHeight="1" x14ac:dyDescent="0.25">
      <c r="O91" s="34"/>
      <c r="P91" s="34"/>
      <c r="Q91" s="34"/>
      <c r="R91" s="34"/>
      <c r="S91" s="34"/>
    </row>
    <row r="92" spans="15:19" ht="18" customHeight="1" x14ac:dyDescent="0.25">
      <c r="O92" s="37"/>
      <c r="P92" s="37"/>
      <c r="Q92" s="37"/>
      <c r="R92" s="37"/>
      <c r="S92" s="37"/>
    </row>
    <row r="93" spans="15:19" ht="18" customHeight="1" x14ac:dyDescent="0.25">
      <c r="O93" s="34"/>
      <c r="P93" s="34"/>
      <c r="Q93" s="34"/>
      <c r="R93" s="34"/>
      <c r="S93" s="34"/>
    </row>
    <row r="94" spans="15:19" ht="18" customHeight="1" x14ac:dyDescent="0.25">
      <c r="O94" s="37"/>
      <c r="P94" s="37"/>
      <c r="Q94" s="37"/>
      <c r="R94" s="37"/>
      <c r="S94" s="37"/>
    </row>
    <row r="95" spans="15:19" ht="18" customHeight="1" x14ac:dyDescent="0.25">
      <c r="O95" s="34"/>
      <c r="P95" s="34"/>
      <c r="Q95" s="34"/>
      <c r="R95" s="34"/>
      <c r="S95" s="34"/>
    </row>
    <row r="96" spans="15:19" ht="18" customHeight="1" x14ac:dyDescent="0.25">
      <c r="O96" s="37"/>
      <c r="P96" s="37"/>
      <c r="Q96" s="37"/>
      <c r="R96" s="37"/>
      <c r="S96" s="37"/>
    </row>
    <row r="97" spans="15:19" ht="18" customHeight="1" x14ac:dyDescent="0.25">
      <c r="O97" s="34"/>
      <c r="P97" s="34"/>
      <c r="Q97" s="34"/>
      <c r="R97" s="34"/>
      <c r="S97" s="34"/>
    </row>
    <row r="98" spans="15:19" ht="18" customHeight="1" x14ac:dyDescent="0.25">
      <c r="O98" s="37"/>
      <c r="P98" s="37"/>
      <c r="Q98" s="37"/>
      <c r="R98" s="37"/>
      <c r="S98" s="37"/>
    </row>
    <row r="99" spans="15:19" ht="18" customHeight="1" x14ac:dyDescent="0.25">
      <c r="O99" s="34"/>
      <c r="P99" s="34"/>
      <c r="Q99" s="34"/>
      <c r="R99" s="34"/>
      <c r="S99" s="34"/>
    </row>
    <row r="100" spans="15:19" ht="18" customHeight="1" x14ac:dyDescent="0.25">
      <c r="O100" s="37"/>
      <c r="P100" s="37"/>
      <c r="Q100" s="37"/>
      <c r="R100" s="37"/>
      <c r="S100" s="37"/>
    </row>
    <row r="101" spans="15:19" ht="18" customHeight="1" x14ac:dyDescent="0.25">
      <c r="O101" s="34"/>
      <c r="P101" s="34"/>
      <c r="Q101" s="34"/>
      <c r="R101" s="34"/>
      <c r="S101" s="34"/>
    </row>
    <row r="102" spans="15:19" ht="18" customHeight="1" x14ac:dyDescent="0.25">
      <c r="O102" s="37"/>
      <c r="P102" s="37"/>
      <c r="Q102" s="37"/>
      <c r="R102" s="37"/>
      <c r="S102" s="37"/>
    </row>
    <row r="103" spans="15:19" ht="18" customHeight="1" x14ac:dyDescent="0.25">
      <c r="O103" s="34"/>
      <c r="P103" s="34"/>
      <c r="Q103" s="34"/>
      <c r="R103" s="34"/>
      <c r="S103" s="34"/>
    </row>
    <row r="104" spans="15:19" ht="18" customHeight="1" x14ac:dyDescent="0.25">
      <c r="O104" s="37"/>
      <c r="P104" s="37"/>
      <c r="Q104" s="37"/>
      <c r="R104" s="37"/>
      <c r="S104" s="37"/>
    </row>
    <row r="105" spans="15:19" ht="18" customHeight="1" x14ac:dyDescent="0.25">
      <c r="O105" s="34"/>
      <c r="P105" s="34"/>
      <c r="Q105" s="34"/>
      <c r="R105" s="34"/>
      <c r="S105" s="34"/>
    </row>
    <row r="106" spans="15:19" ht="18" customHeight="1" x14ac:dyDescent="0.25">
      <c r="O106" s="37"/>
      <c r="P106" s="37"/>
      <c r="Q106" s="37"/>
      <c r="R106" s="37"/>
      <c r="S106" s="37"/>
    </row>
    <row r="107" spans="15:19" ht="18" customHeight="1" x14ac:dyDescent="0.25">
      <c r="O107" s="34"/>
      <c r="P107" s="34"/>
      <c r="Q107" s="34"/>
      <c r="R107" s="34"/>
      <c r="S107" s="34"/>
    </row>
    <row r="108" spans="15:19" ht="18" customHeight="1" x14ac:dyDescent="0.25">
      <c r="O108" s="37"/>
      <c r="P108" s="37"/>
      <c r="Q108" s="37"/>
      <c r="R108" s="37"/>
      <c r="S108" s="37"/>
    </row>
    <row r="109" spans="15:19" ht="21.75" customHeight="1" x14ac:dyDescent="0.25">
      <c r="O109" s="42" t="s">
        <v>273</v>
      </c>
      <c r="P109" s="1" t="str">
        <f>COUNTA(P9:P108)&amp;" participantes registrados"</f>
        <v>68 participantes registrados</v>
      </c>
      <c r="Q109" s="1"/>
      <c r="R109" s="43" t="str">
        <f>COUNTIF(R9:R108,"Vendido")&amp;" V / "&amp;COUNTIF(R9:R108,"Reservado")&amp;" R"</f>
        <v>60 V / 8 R</v>
      </c>
      <c r="S109" s="44" t="s">
        <v>274</v>
      </c>
    </row>
  </sheetData>
  <mergeCells count="17">
    <mergeCell ref="P109:Q109"/>
    <mergeCell ref="B23:K23"/>
    <mergeCell ref="B24:D25"/>
    <mergeCell ref="E24:K24"/>
    <mergeCell ref="E25:K25"/>
    <mergeCell ref="B26:K26"/>
    <mergeCell ref="C6:K6"/>
    <mergeCell ref="P6:S6"/>
    <mergeCell ref="O7:S7"/>
    <mergeCell ref="B11:K11"/>
    <mergeCell ref="B22:K22"/>
    <mergeCell ref="B2:K2"/>
    <mergeCell ref="O2:S2"/>
    <mergeCell ref="C4:K4"/>
    <mergeCell ref="P4:S4"/>
    <mergeCell ref="C5:K5"/>
    <mergeCell ref="P5:S5"/>
  </mergeCells>
  <dataValidations count="1">
    <dataValidation type="list" allowBlank="1" sqref="R9:R108" xr:uid="{00000000-0002-0000-0000-000000000000}">
      <formula1>"Vendido,Reservado,Libre"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Rifa 100 Números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2026-08-25T09:59:37Z</dcterms:created>
  <dcterms:modified xsi:type="dcterms:W3CDTF">2026-08-26T08:29:18Z</dcterms:modified>
  <dc:language>en-US</dc:language>
</cp:coreProperties>
</file>